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720" activeTab="0"/>
  </bookViews>
  <sheets>
    <sheet name="張力－歪曲線（強度比表示）" sheetId="1" r:id="rId1"/>
  </sheets>
  <definedNames>
    <definedName name="_xlnm.Print_Area" localSheetId="0">'張力－歪曲線（強度比表示）'!$A$1:$G$63</definedName>
  </definedNames>
  <calcPr fullCalcOnLoad="1"/>
</workbook>
</file>

<file path=xl/sharedStrings.xml><?xml version="1.0" encoding="utf-8"?>
<sst xmlns="http://schemas.openxmlformats.org/spreadsheetml/2006/main" count="18" uniqueCount="18">
  <si>
    <t>歪(％)</t>
  </si>
  <si>
    <t>張力(kN/m)</t>
  </si>
  <si>
    <t>品番</t>
  </si>
  <si>
    <t>引張剛性(kN/m)</t>
  </si>
  <si>
    <t>使用方法</t>
  </si>
  <si>
    <t>【ｾﾙC31】に任意の品番を入力</t>
  </si>
  <si>
    <t>【ｾﾙB62】にパラリンクに生じる歪を代入</t>
  </si>
  <si>
    <t>【ｾﾙD62】の張力と必要張力を比較</t>
  </si>
  <si>
    <t>強度比</t>
  </si>
  <si>
    <r>
      <t>X</t>
    </r>
    <r>
      <rPr>
        <vertAlign val="superscript"/>
        <sz val="11"/>
        <rFont val="ＭＳ 明朝"/>
        <family val="1"/>
      </rPr>
      <t>5</t>
    </r>
  </si>
  <si>
    <r>
      <t>X</t>
    </r>
    <r>
      <rPr>
        <vertAlign val="superscript"/>
        <sz val="11"/>
        <rFont val="ＭＳ 明朝"/>
        <family val="1"/>
      </rPr>
      <t>4</t>
    </r>
  </si>
  <si>
    <r>
      <t>X</t>
    </r>
    <r>
      <rPr>
        <vertAlign val="superscript"/>
        <sz val="11"/>
        <rFont val="ＭＳ 明朝"/>
        <family val="1"/>
      </rPr>
      <t>3</t>
    </r>
  </si>
  <si>
    <r>
      <t>X</t>
    </r>
    <r>
      <rPr>
        <vertAlign val="superscript"/>
        <sz val="11"/>
        <rFont val="ＭＳ 明朝"/>
        <family val="1"/>
      </rPr>
      <t>2</t>
    </r>
  </si>
  <si>
    <t>X</t>
  </si>
  <si>
    <t>①</t>
  </si>
  <si>
    <t>②</t>
  </si>
  <si>
    <t>③</t>
  </si>
  <si>
    <t>【パラリンクの引張り剛性ＥＡ：張力－歪曲線グラフ】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</si>
</sst>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_ "/>
    <numFmt numFmtId="178" formatCode="0.00000000_ "/>
    <numFmt numFmtId="179" formatCode="0.0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_ "/>
    <numFmt numFmtId="186" formatCode="0\ \'\L\'"/>
    <numFmt numFmtId="187" formatCode="0.0\ \'\L\'"/>
    <numFmt numFmtId="188" formatCode="0\L"/>
    <numFmt numFmtId="189" formatCode="0.000E+00"/>
    <numFmt numFmtId="190" formatCode="0.0E+00"/>
    <numFmt numFmtId="191" formatCode="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00000000E+00"/>
    <numFmt numFmtId="198" formatCode="0.0000000000E+00"/>
    <numFmt numFmtId="199" formatCode="0.00000000000E+00"/>
    <numFmt numFmtId="200" formatCode="0.000000000000E+00"/>
    <numFmt numFmtId="201" formatCode="0.0000000000000E+00"/>
    <numFmt numFmtId="202" formatCode="0.00000000000000E+00"/>
    <numFmt numFmtId="203" formatCode="0.000000000000000E+00"/>
    <numFmt numFmtId="204" formatCode="0.0000000000000000E+00"/>
    <numFmt numFmtId="205" formatCode="0.00000000000000000E+00"/>
    <numFmt numFmtId="206" formatCode="0.000000000000000000E+00"/>
    <numFmt numFmtId="207" formatCode="0.0000000000000000000E+00"/>
    <numFmt numFmtId="208" formatCode="0.00000000000000000000E+00"/>
    <numFmt numFmtId="209" formatCode="0.0000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88" fontId="3" fillId="33" borderId="2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vertical="center"/>
    </xf>
    <xf numFmtId="184" fontId="3" fillId="0" borderId="22" xfId="0" applyNumberFormat="1" applyFont="1" applyBorder="1" applyAlignment="1">
      <alignment vertical="center"/>
    </xf>
    <xf numFmtId="184" fontId="3" fillId="0" borderId="2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184" fontId="3" fillId="0" borderId="18" xfId="0" applyNumberFormat="1" applyFont="1" applyBorder="1" applyAlignment="1">
      <alignment vertical="center"/>
    </xf>
    <xf numFmtId="176" fontId="3" fillId="33" borderId="19" xfId="0" applyNumberFormat="1" applyFont="1" applyFill="1" applyBorder="1" applyAlignment="1">
      <alignment horizontal="right" vertical="center"/>
    </xf>
    <xf numFmtId="177" fontId="3" fillId="0" borderId="24" xfId="0" applyNumberFormat="1" applyFont="1" applyBorder="1" applyAlignment="1">
      <alignment vertical="center"/>
    </xf>
    <xf numFmtId="184" fontId="3" fillId="34" borderId="24" xfId="0" applyNumberFormat="1" applyFont="1" applyFill="1" applyBorder="1" applyAlignment="1">
      <alignment vertical="center"/>
    </xf>
    <xf numFmtId="184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5</xdr:col>
      <xdr:colOff>1162050</xdr:colOff>
      <xdr:row>26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28625"/>
          <a:ext cx="59626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3</xdr:row>
      <xdr:rowOff>171450</xdr:rowOff>
    </xdr:from>
    <xdr:to>
      <xdr:col>5</xdr:col>
      <xdr:colOff>1076325</xdr:colOff>
      <xdr:row>6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47725" y="742950"/>
          <a:ext cx="5191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y = 0.0000170 x5 - 0.0007189 x4 + 0.0103660 x3 - 0.0583341 x2 + 0.1852566 x
</a:t>
          </a:r>
          <a:r>
            <a:rPr lang="en-US" cap="none" sz="900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R2 = 0.9968933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1" width="2.625" style="1" customWidth="1"/>
    <col min="2" max="6" width="15.625" style="1" customWidth="1"/>
    <col min="7" max="8" width="2.625" style="1" customWidth="1"/>
    <col min="9" max="14" width="9.00390625" style="1" customWidth="1"/>
    <col min="15" max="15" width="2.625" style="1" customWidth="1"/>
    <col min="16" max="16384" width="9.00390625" style="1" customWidth="1"/>
  </cols>
  <sheetData>
    <row r="1" ht="15" customHeight="1">
      <c r="B1" s="6" t="s">
        <v>17</v>
      </c>
    </row>
    <row r="4" ht="15" customHeight="1" thickBot="1"/>
    <row r="5" spans="9:14" ht="15" customHeight="1" thickTop="1">
      <c r="I5" s="32" t="s">
        <v>4</v>
      </c>
      <c r="J5" s="33"/>
      <c r="K5" s="33"/>
      <c r="L5" s="33"/>
      <c r="M5" s="33"/>
      <c r="N5" s="34"/>
    </row>
    <row r="6" spans="9:14" ht="15" customHeight="1">
      <c r="I6" s="35" t="s">
        <v>14</v>
      </c>
      <c r="J6" s="36" t="s">
        <v>5</v>
      </c>
      <c r="K6" s="36"/>
      <c r="L6" s="36"/>
      <c r="M6" s="36"/>
      <c r="N6" s="37"/>
    </row>
    <row r="7" spans="9:14" ht="15" customHeight="1">
      <c r="I7" s="35" t="s">
        <v>15</v>
      </c>
      <c r="J7" s="36" t="s">
        <v>6</v>
      </c>
      <c r="K7" s="36"/>
      <c r="L7" s="36"/>
      <c r="M7" s="36"/>
      <c r="N7" s="37"/>
    </row>
    <row r="8" spans="9:14" ht="15" customHeight="1">
      <c r="I8" s="35" t="s">
        <v>16</v>
      </c>
      <c r="J8" s="36" t="s">
        <v>7</v>
      </c>
      <c r="K8" s="36"/>
      <c r="L8" s="36"/>
      <c r="M8" s="36"/>
      <c r="N8" s="37"/>
    </row>
    <row r="9" spans="9:14" ht="15" customHeight="1" thickBot="1">
      <c r="I9" s="3"/>
      <c r="J9" s="4"/>
      <c r="K9" s="4"/>
      <c r="L9" s="4"/>
      <c r="M9" s="4"/>
      <c r="N9" s="5"/>
    </row>
    <row r="10" ht="15" customHeight="1" thickTop="1"/>
    <row r="28" ht="15" customHeight="1" thickBot="1"/>
    <row r="29" spans="2:7" ht="15" customHeight="1">
      <c r="B29" s="7" t="s">
        <v>9</v>
      </c>
      <c r="C29" s="8" t="s">
        <v>10</v>
      </c>
      <c r="D29" s="8" t="s">
        <v>11</v>
      </c>
      <c r="E29" s="8" t="s">
        <v>12</v>
      </c>
      <c r="F29" s="9" t="s">
        <v>13</v>
      </c>
      <c r="G29" s="2"/>
    </row>
    <row r="30" spans="2:7" ht="15" customHeight="1" thickBot="1">
      <c r="B30" s="10">
        <v>1.7E-05</v>
      </c>
      <c r="C30" s="11">
        <v>-0.0007189</v>
      </c>
      <c r="D30" s="11">
        <v>0.010366</v>
      </c>
      <c r="E30" s="11">
        <v>-0.0583341</v>
      </c>
      <c r="F30" s="12">
        <v>0.1852566</v>
      </c>
      <c r="G30" s="2"/>
    </row>
    <row r="31" spans="2:6" ht="15" customHeight="1" thickBot="1">
      <c r="B31" s="13"/>
      <c r="C31" s="13"/>
      <c r="D31" s="13"/>
      <c r="E31" s="13"/>
      <c r="F31" s="14"/>
    </row>
    <row r="32" spans="2:6" ht="15" customHeight="1" thickBot="1">
      <c r="B32" s="15" t="s">
        <v>2</v>
      </c>
      <c r="C32" s="16">
        <v>200</v>
      </c>
      <c r="D32" s="13"/>
      <c r="E32" s="13"/>
      <c r="F32" s="14"/>
    </row>
    <row r="33" spans="2:6" ht="15" customHeight="1" thickBot="1">
      <c r="B33" s="6"/>
      <c r="C33" s="6"/>
      <c r="D33" s="6"/>
      <c r="E33" s="6"/>
      <c r="F33" s="6"/>
    </row>
    <row r="34" spans="2:6" ht="15" customHeight="1">
      <c r="B34" s="17" t="s">
        <v>0</v>
      </c>
      <c r="C34" s="18" t="s">
        <v>8</v>
      </c>
      <c r="D34" s="18" t="s">
        <v>1</v>
      </c>
      <c r="E34" s="19" t="s">
        <v>3</v>
      </c>
      <c r="F34" s="6"/>
    </row>
    <row r="35" spans="2:6" ht="15" customHeight="1">
      <c r="B35" s="20">
        <v>0</v>
      </c>
      <c r="C35" s="21">
        <f>$B$30*B35^5+$C$30*B35^4+$D$30*B35^3+$E$30*B35^2+$F$30*B35</f>
        <v>0</v>
      </c>
      <c r="D35" s="22">
        <f>C35*$C$32</f>
        <v>0</v>
      </c>
      <c r="E35" s="23">
        <v>0</v>
      </c>
      <c r="F35" s="6"/>
    </row>
    <row r="36" spans="2:6" ht="15" customHeight="1">
      <c r="B36" s="20">
        <v>0.5</v>
      </c>
      <c r="C36" s="21">
        <f aca="true" t="shared" si="0" ref="C36:C63">$B$30*B36^5+$C$30*B36^4+$D$30*B36^3+$E$30*B36^2+$F$30*B36</f>
        <v>0.079296125</v>
      </c>
      <c r="D36" s="22">
        <f aca="true" t="shared" si="1" ref="D36:D63">C36*$C$32</f>
        <v>15.859224999999999</v>
      </c>
      <c r="E36" s="23">
        <f>D36/B36*100</f>
        <v>3171.845</v>
      </c>
      <c r="F36" s="6"/>
    </row>
    <row r="37" spans="2:6" ht="15" customHeight="1">
      <c r="B37" s="20">
        <v>1</v>
      </c>
      <c r="C37" s="21">
        <f t="shared" si="0"/>
        <v>0.1365866</v>
      </c>
      <c r="D37" s="22">
        <f t="shared" si="1"/>
        <v>27.317320000000002</v>
      </c>
      <c r="E37" s="23">
        <f aca="true" t="shared" si="2" ref="E37:E61">D37/B37*100</f>
        <v>2731.7320000000004</v>
      </c>
      <c r="F37" s="6"/>
    </row>
    <row r="38" spans="2:6" ht="15" customHeight="1">
      <c r="B38" s="20">
        <v>1.5</v>
      </c>
      <c r="C38" s="21">
        <f t="shared" si="0"/>
        <v>0.1781080875</v>
      </c>
      <c r="D38" s="22">
        <f t="shared" si="1"/>
        <v>35.6216175</v>
      </c>
      <c r="E38" s="23">
        <f t="shared" si="2"/>
        <v>2374.7745</v>
      </c>
      <c r="F38" s="6"/>
    </row>
    <row r="39" spans="2:6" ht="15" customHeight="1">
      <c r="B39" s="20">
        <v>2</v>
      </c>
      <c r="C39" s="21">
        <f t="shared" si="0"/>
        <v>0.20914639999999998</v>
      </c>
      <c r="D39" s="22">
        <f t="shared" si="1"/>
        <v>41.82928</v>
      </c>
      <c r="E39" s="23">
        <f t="shared" si="2"/>
        <v>2091.464</v>
      </c>
      <c r="F39" s="6"/>
    </row>
    <row r="40" spans="2:6" ht="15" customHeight="1">
      <c r="B40" s="20">
        <v>2.5</v>
      </c>
      <c r="C40" s="21">
        <f t="shared" si="0"/>
        <v>0.23410024999999998</v>
      </c>
      <c r="D40" s="22">
        <f t="shared" si="1"/>
        <v>46.820049999999995</v>
      </c>
      <c r="E40" s="23">
        <f t="shared" si="2"/>
        <v>1872.8019999999997</v>
      </c>
      <c r="F40" s="6"/>
    </row>
    <row r="41" spans="2:6" ht="15" customHeight="1">
      <c r="B41" s="20">
        <v>3</v>
      </c>
      <c r="C41" s="21">
        <f t="shared" si="0"/>
        <v>0.2565450000000001</v>
      </c>
      <c r="D41" s="22">
        <f t="shared" si="1"/>
        <v>51.30900000000002</v>
      </c>
      <c r="E41" s="23">
        <f t="shared" si="2"/>
        <v>1710.3000000000004</v>
      </c>
      <c r="F41" s="6"/>
    </row>
    <row r="42" spans="2:6" ht="15" customHeight="1">
      <c r="B42" s="20">
        <v>3.5</v>
      </c>
      <c r="C42" s="21">
        <f t="shared" si="0"/>
        <v>0.2792964124999999</v>
      </c>
      <c r="D42" s="22">
        <f t="shared" si="1"/>
        <v>55.859282499999985</v>
      </c>
      <c r="E42" s="23">
        <f t="shared" si="2"/>
        <v>1595.9794999999997</v>
      </c>
      <c r="F42" s="6"/>
    </row>
    <row r="43" spans="2:6" ht="15" customHeight="1">
      <c r="B43" s="20">
        <v>4</v>
      </c>
      <c r="C43" s="21">
        <f t="shared" si="0"/>
        <v>0.30447440000000003</v>
      </c>
      <c r="D43" s="22">
        <f t="shared" si="1"/>
        <v>60.89488000000001</v>
      </c>
      <c r="E43" s="23">
        <f t="shared" si="2"/>
        <v>1522.3720000000003</v>
      </c>
      <c r="F43" s="6"/>
    </row>
    <row r="44" spans="2:6" ht="15" customHeight="1">
      <c r="B44" s="20">
        <v>4.5</v>
      </c>
      <c r="C44" s="21">
        <f t="shared" si="0"/>
        <v>0.3335667750000001</v>
      </c>
      <c r="D44" s="22">
        <f t="shared" si="1"/>
        <v>66.71335500000002</v>
      </c>
      <c r="E44" s="23">
        <f t="shared" si="2"/>
        <v>1482.5190000000005</v>
      </c>
      <c r="F44" s="6"/>
    </row>
    <row r="45" spans="2:6" ht="15" customHeight="1">
      <c r="B45" s="20">
        <v>5</v>
      </c>
      <c r="C45" s="21">
        <f t="shared" si="0"/>
        <v>0.36749299999999996</v>
      </c>
      <c r="D45" s="22">
        <f t="shared" si="1"/>
        <v>73.4986</v>
      </c>
      <c r="E45" s="23">
        <f t="shared" si="2"/>
        <v>1469.972</v>
      </c>
      <c r="F45" s="6"/>
    </row>
    <row r="46" spans="2:6" ht="15" customHeight="1">
      <c r="B46" s="20">
        <v>5.5</v>
      </c>
      <c r="C46" s="21">
        <f t="shared" si="0"/>
        <v>0.40666793749999997</v>
      </c>
      <c r="D46" s="22">
        <f t="shared" si="1"/>
        <v>81.3335875</v>
      </c>
      <c r="E46" s="23">
        <f t="shared" si="2"/>
        <v>1478.7925</v>
      </c>
      <c r="F46" s="6"/>
    </row>
    <row r="47" spans="2:6" ht="15" customHeight="1">
      <c r="B47" s="20">
        <v>6</v>
      </c>
      <c r="C47" s="21">
        <f t="shared" si="0"/>
        <v>0.4510656000000004</v>
      </c>
      <c r="D47" s="22">
        <f t="shared" si="1"/>
        <v>90.21312000000007</v>
      </c>
      <c r="E47" s="23">
        <f t="shared" si="2"/>
        <v>1503.5520000000013</v>
      </c>
      <c r="F47" s="6"/>
    </row>
    <row r="48" spans="2:6" ht="15" customHeight="1">
      <c r="B48" s="20">
        <v>6.5</v>
      </c>
      <c r="C48" s="21">
        <f t="shared" si="0"/>
        <v>0.5002829000000002</v>
      </c>
      <c r="D48" s="22">
        <f t="shared" si="1"/>
        <v>100.05658000000004</v>
      </c>
      <c r="E48" s="23">
        <f t="shared" si="2"/>
        <v>1539.3320000000006</v>
      </c>
      <c r="F48" s="6"/>
    </row>
    <row r="49" spans="2:6" ht="15" customHeight="1">
      <c r="B49" s="20">
        <v>7</v>
      </c>
      <c r="C49" s="21">
        <f t="shared" si="0"/>
        <v>0.5536033999999999</v>
      </c>
      <c r="D49" s="22">
        <f t="shared" si="1"/>
        <v>110.72067999999997</v>
      </c>
      <c r="E49" s="23">
        <f t="shared" si="2"/>
        <v>1581.7239999999997</v>
      </c>
      <c r="F49" s="6"/>
    </row>
    <row r="50" spans="2:6" ht="15" customHeight="1">
      <c r="B50" s="20">
        <v>7.5</v>
      </c>
      <c r="C50" s="21">
        <f t="shared" si="0"/>
        <v>0.6100610625000003</v>
      </c>
      <c r="D50" s="22">
        <f t="shared" si="1"/>
        <v>122.01221250000005</v>
      </c>
      <c r="E50" s="23">
        <f t="shared" si="2"/>
        <v>1626.8295000000005</v>
      </c>
      <c r="F50" s="6"/>
    </row>
    <row r="51" spans="2:6" ht="15" customHeight="1">
      <c r="B51" s="20">
        <v>8</v>
      </c>
      <c r="C51" s="21">
        <f t="shared" si="0"/>
        <v>0.6685040000000004</v>
      </c>
      <c r="D51" s="22">
        <f t="shared" si="1"/>
        <v>133.70080000000007</v>
      </c>
      <c r="E51" s="23">
        <f t="shared" si="2"/>
        <v>1671.260000000001</v>
      </c>
      <c r="F51" s="6"/>
    </row>
    <row r="52" spans="2:6" ht="15" customHeight="1">
      <c r="B52" s="20">
        <v>8.5</v>
      </c>
      <c r="C52" s="21">
        <f t="shared" si="0"/>
        <v>0.7276582249999999</v>
      </c>
      <c r="D52" s="22">
        <f t="shared" si="1"/>
        <v>145.53164499999997</v>
      </c>
      <c r="E52" s="23">
        <f t="shared" si="2"/>
        <v>1712.1369999999995</v>
      </c>
      <c r="F52" s="6"/>
    </row>
    <row r="53" spans="2:6" ht="15" customHeight="1">
      <c r="B53" s="20">
        <v>9</v>
      </c>
      <c r="C53" s="21">
        <f t="shared" si="0"/>
        <v>0.786191400000001</v>
      </c>
      <c r="D53" s="22">
        <f t="shared" si="1"/>
        <v>157.2382800000002</v>
      </c>
      <c r="E53" s="23">
        <f t="shared" si="2"/>
        <v>1747.0920000000021</v>
      </c>
      <c r="F53" s="6"/>
    </row>
    <row r="54" spans="2:6" ht="15" customHeight="1">
      <c r="B54" s="20">
        <v>9.5</v>
      </c>
      <c r="C54" s="21">
        <f t="shared" si="0"/>
        <v>0.8427765875000013</v>
      </c>
      <c r="D54" s="22">
        <f t="shared" si="1"/>
        <v>168.55531750000026</v>
      </c>
      <c r="E54" s="23">
        <f t="shared" si="2"/>
        <v>1774.2665000000027</v>
      </c>
      <c r="F54" s="6"/>
    </row>
    <row r="55" spans="2:6" ht="15" customHeight="1">
      <c r="B55" s="20">
        <v>10</v>
      </c>
      <c r="C55" s="21">
        <f t="shared" si="0"/>
        <v>0.896156</v>
      </c>
      <c r="D55" s="22">
        <f t="shared" si="1"/>
        <v>179.2312</v>
      </c>
      <c r="E55" s="23">
        <f t="shared" si="2"/>
        <v>1792.3120000000001</v>
      </c>
      <c r="F55" s="6"/>
    </row>
    <row r="56" spans="2:6" ht="15" customHeight="1">
      <c r="B56" s="20">
        <v>10.5</v>
      </c>
      <c r="C56" s="21">
        <f t="shared" si="0"/>
        <v>0.9452047500000003</v>
      </c>
      <c r="D56" s="22">
        <f t="shared" si="1"/>
        <v>189.04095000000007</v>
      </c>
      <c r="E56" s="23">
        <f t="shared" si="2"/>
        <v>1800.3900000000006</v>
      </c>
      <c r="F56" s="6"/>
    </row>
    <row r="57" spans="2:6" ht="15" customHeight="1">
      <c r="B57" s="20">
        <v>11</v>
      </c>
      <c r="C57" s="21">
        <f t="shared" si="0"/>
        <v>0.9889945999999998</v>
      </c>
      <c r="D57" s="22">
        <f t="shared" si="1"/>
        <v>197.79891999999995</v>
      </c>
      <c r="E57" s="23">
        <f t="shared" si="2"/>
        <v>1798.1719999999996</v>
      </c>
      <c r="F57" s="6"/>
    </row>
    <row r="58" spans="2:6" ht="15" customHeight="1">
      <c r="B58" s="20">
        <v>11.5</v>
      </c>
      <c r="C58" s="21">
        <f t="shared" si="0"/>
        <v>1.0268577125000022</v>
      </c>
      <c r="D58" s="22">
        <f t="shared" si="1"/>
        <v>205.37154250000046</v>
      </c>
      <c r="E58" s="23">
        <f t="shared" si="2"/>
        <v>1785.8395000000041</v>
      </c>
      <c r="F58" s="6"/>
    </row>
    <row r="59" spans="2:6" ht="15" customHeight="1">
      <c r="B59" s="20">
        <v>12</v>
      </c>
      <c r="C59" s="21">
        <f t="shared" si="0"/>
        <v>1.0584504000000043</v>
      </c>
      <c r="D59" s="22">
        <f t="shared" si="1"/>
        <v>211.69008000000088</v>
      </c>
      <c r="E59" s="23">
        <f t="shared" si="2"/>
        <v>1764.084000000007</v>
      </c>
      <c r="F59" s="6"/>
    </row>
    <row r="60" spans="2:6" ht="15" customHeight="1">
      <c r="B60" s="20">
        <v>12.5</v>
      </c>
      <c r="C60" s="21">
        <f t="shared" si="0"/>
        <v>1.0838168749999997</v>
      </c>
      <c r="D60" s="22">
        <f t="shared" si="1"/>
        <v>216.76337499999994</v>
      </c>
      <c r="E60" s="23">
        <f t="shared" si="2"/>
        <v>1734.1069999999995</v>
      </c>
      <c r="F60" s="6"/>
    </row>
    <row r="61" spans="2:6" ht="15" customHeight="1" thickBot="1">
      <c r="B61" s="24">
        <v>13</v>
      </c>
      <c r="C61" s="25">
        <f t="shared" si="0"/>
        <v>1.1034530000000018</v>
      </c>
      <c r="D61" s="26">
        <f t="shared" si="1"/>
        <v>220.69060000000036</v>
      </c>
      <c r="E61" s="27">
        <f t="shared" si="2"/>
        <v>1697.6200000000026</v>
      </c>
      <c r="F61" s="6"/>
    </row>
    <row r="62" spans="2:6" ht="15" customHeight="1" thickBot="1">
      <c r="B62" s="6"/>
      <c r="C62" s="6"/>
      <c r="D62" s="6"/>
      <c r="E62" s="6"/>
      <c r="F62" s="6"/>
    </row>
    <row r="63" spans="2:6" ht="15" customHeight="1" thickBot="1">
      <c r="B63" s="28">
        <v>1.2</v>
      </c>
      <c r="C63" s="29">
        <f t="shared" si="0"/>
        <v>0.1547708544</v>
      </c>
      <c r="D63" s="30">
        <f t="shared" si="1"/>
        <v>30.95417088</v>
      </c>
      <c r="E63" s="31">
        <f>D63/B63*100</f>
        <v>2579.51424</v>
      </c>
      <c r="F63" s="6"/>
    </row>
  </sheetData>
  <sheetProtection/>
  <printOptions horizontalCentered="1"/>
  <pageMargins left="0.5905511811023623" right="0.984251968503937" top="0.7874015748031497" bottom="0.7874015748031497" header="0.5118110236220472" footer="0.5118110236220472"/>
  <pageSetup horizontalDpi="600" verticalDpi="600" orientation="portrait" paperSize="9" scale="85" r:id="rId2"/>
  <rowBreaks count="1" manualBreakCount="1">
    <brk id="6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エターナルプレザーブ株式会社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ETP5</dc:creator>
  <cp:keywords/>
  <dc:description/>
  <cp:lastModifiedBy>エターナルプレザーブ株式会社</cp:lastModifiedBy>
  <cp:lastPrinted>2011-06-03T01:49:27Z</cp:lastPrinted>
  <dcterms:created xsi:type="dcterms:W3CDTF">2008-04-02T07:03:02Z</dcterms:created>
  <dcterms:modified xsi:type="dcterms:W3CDTF">2011-06-03T01:49:30Z</dcterms:modified>
  <cp:category/>
  <cp:version/>
  <cp:contentType/>
  <cp:contentStatus/>
</cp:coreProperties>
</file>